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'апрель'!$A$1:$F$69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<sst xmlns="http://schemas.openxmlformats.org/spreadsheetml/2006/main" count="335" uniqueCount="77">
  <si>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</si>
  <si>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</si>
  <si>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</si>
  <si>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</si>
  <si>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</si>
  <si>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</si>
  <si>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</si>
  <si>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</si>
  <si>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</si>
  <si>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</si>
  <si>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</si>
  <si>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</si>
  <si>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</si>
  <si>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</si>
  <si>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</si>
  <si>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</si>
  <si>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</si>
  <si>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</si>
  <si>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</si>
  <si>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</si>
  <si>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</si>
  <si>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</si>
  <si>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</si>
  <si>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</si>
  <si>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</si>
  <si>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</si>
  <si>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</si>
  <si>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</si>
  <si>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</si>
  <si>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</si>
  <si>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</si>
  <si>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</si>
  <si>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</si>
  <si>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</si>
  <si>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</si>
  <si>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</si>
  <si>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</si>
  <si>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</si>
  <si>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</si>
  <si>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</si>
  <si>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</si>
  <si>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</si>
  <si>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Полушкиной Елены Александровны               ,</t>
    </r>
  </si>
  <si>
    <t xml:space="preserve">являющегося   собственником    квартиры   N  6,   находящейся в данном многоквартирном доме, 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</si>
  <si>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</si>
  <si>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Летняя, д.  37</t>
    </r>
  </si>
  <si>
    <t>Исполнитель - директор ООО "ЖЭЦ-Управление"  ______________________/И.В. Минеев/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</si>
  <si>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7 от 19.01.15г                  </t>
    </r>
    <r>
      <rPr>
        <sz val="14"/>
        <rFont val="Times New Roman"/>
        <family val="1"/>
      </rPr>
      <t>, с одной стороны,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</si>
  <si>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</si>
  <si>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</si>
  <si>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</si>
  <si>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</si>
  <si>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</si>
  <si>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</si>
  <si>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</si>
  <si>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</si>
  <si>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</si>
  <si>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 xml:space="preserve"> по графику -2 раза в год; прочистка и ремонт- по необходимости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</si>
  <si>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</si>
  <si>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</si>
  <si>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</si>
  <si>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</si>
  <si>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</si>
  <si>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ул.Летняя, д. 37 (283,1м2)</t>
  </si>
  <si>
    <t>Техническое обслуживание системы отопления (консервация)</t>
  </si>
  <si>
    <t>г. Ковров                                   "_____" ___январь_ 2022г.</t>
  </si>
  <si>
    <t>2.  Всего  за период с "01" ___01______ 2022 г. по "31" _____01___ 2022 г.</t>
  </si>
  <si>
    <t>(______________три    тыс.    девятьсот сорок    руб.   19   коп._________________________).</t>
  </si>
  <si>
    <t>г. Ковров                                   "_____" ___февраль_ 2022г.</t>
  </si>
  <si>
    <t>2.  Всего  за период с "01" ___02______ 2022 г. по "28" _____02___ 2022 г.</t>
  </si>
  <si>
    <t>(______________четыре   тыс.  четыреста восемь   руб.   15   коп._________________________).</t>
  </si>
  <si>
    <t>г. Ковров                                   "_____" ___март_ 2022г.</t>
  </si>
  <si>
    <t>2.  Всего  за период с "01" ___03______ 2022 г. по "31" _____03___ 2022 г.</t>
  </si>
  <si>
    <t>(______________четыре   тыс.  двести шесть   руб.   59   коп._________________________).</t>
  </si>
  <si>
    <t>г. Ковров                                   "_____" ___апрель_ 2022г.</t>
  </si>
  <si>
    <t>2.  Всего  за период с "01" ___04______ 2022 г. по "30" _____04___ 2022 г.</t>
  </si>
  <si>
    <t>(______________три   тыс.  двести сорок шесть   руб.   59   коп._________________________).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</si>
</sst>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7">
      <selection activeCell="M24" sqref="M2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74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7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47">F39/283.1</f>
        <v>0</v>
      </c>
      <c r="F39" s="22">
        <v>0</v>
      </c>
    </row>
    <row r="40" spans="1:7" ht="120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3.690003532320735</v>
      </c>
      <c r="F40" s="26">
        <v>1044.64</v>
      </c>
      <c r="G40" s="2"/>
    </row>
    <row r="41" spans="1:7" ht="68.25" customHeight="1">
      <c r="A41" s="11">
        <v>3</v>
      </c>
      <c r="B41" s="16" t="s">
        <v>55</v>
      </c>
      <c r="C41" s="25" t="s">
        <v>35</v>
      </c>
      <c r="D41" s="26" t="s">
        <v>52</v>
      </c>
      <c r="E41" s="26">
        <f t="shared" si="0"/>
        <v>3.690003532320735</v>
      </c>
      <c r="F41" s="21">
        <v>1044.64</v>
      </c>
      <c r="G41" s="2"/>
    </row>
    <row r="42" spans="1:7" ht="81.75" customHeight="1">
      <c r="A42" s="3">
        <v>4</v>
      </c>
      <c r="B42" s="15" t="s">
        <v>56</v>
      </c>
      <c r="C42" s="25" t="s">
        <v>57</v>
      </c>
      <c r="D42" s="26" t="s">
        <v>52</v>
      </c>
      <c r="E42" s="26">
        <f t="shared" si="0"/>
        <v>0</v>
      </c>
      <c r="F42" s="21">
        <v>0</v>
      </c>
      <c r="G42" s="2"/>
    </row>
    <row r="43" spans="1:7" ht="80.25" customHeight="1">
      <c r="A43" s="11">
        <v>5</v>
      </c>
      <c r="B43" s="16" t="s">
        <v>58</v>
      </c>
      <c r="C43" s="24" t="s">
        <v>40</v>
      </c>
      <c r="D43" s="26" t="s">
        <v>52</v>
      </c>
      <c r="E43" s="26">
        <f t="shared" si="0"/>
        <v>0.33797244789826913</v>
      </c>
      <c r="F43" s="21">
        <v>95.68</v>
      </c>
      <c r="G43" s="2"/>
    </row>
    <row r="44" spans="1:7" ht="98.25" customHeight="1">
      <c r="A44" s="3">
        <v>6</v>
      </c>
      <c r="B44" s="16" t="s">
        <v>59</v>
      </c>
      <c r="C44" s="4" t="s">
        <v>60</v>
      </c>
      <c r="D44" s="26" t="s">
        <v>52</v>
      </c>
      <c r="E44" s="26">
        <f t="shared" si="0"/>
        <v>0</v>
      </c>
      <c r="F44" s="21">
        <v>0</v>
      </c>
      <c r="G44" s="2"/>
    </row>
    <row r="45" spans="1:7" ht="63.75" customHeight="1">
      <c r="A45" s="11">
        <v>7</v>
      </c>
      <c r="B45" s="15" t="s">
        <v>61</v>
      </c>
      <c r="C45" s="24" t="s">
        <v>40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56.25" customHeight="1">
      <c r="A46" s="3">
        <v>8</v>
      </c>
      <c r="B46" s="16" t="s">
        <v>4</v>
      </c>
      <c r="C46" s="24" t="s">
        <v>37</v>
      </c>
      <c r="D46" s="26" t="s">
        <v>52</v>
      </c>
      <c r="E46" s="26">
        <f t="shared" si="0"/>
        <v>3.750017661603674</v>
      </c>
      <c r="F46" s="21">
        <v>1061.63</v>
      </c>
      <c r="G46" s="2"/>
    </row>
    <row r="47" spans="1:7" ht="38.25" customHeight="1">
      <c r="A47" s="11">
        <v>9</v>
      </c>
      <c r="B47" s="27" t="s">
        <v>64</v>
      </c>
      <c r="C47" s="24" t="s">
        <v>40</v>
      </c>
      <c r="D47" s="26" t="s">
        <v>52</v>
      </c>
      <c r="E47" s="26">
        <f t="shared" si="0"/>
        <v>0</v>
      </c>
      <c r="F47" s="21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1">
        <f>SUM(F39:F47)</f>
        <v>3246.59</v>
      </c>
      <c r="G48" s="2"/>
      <c r="J48" s="23"/>
    </row>
    <row r="50" spans="1:6" ht="23.25" customHeight="1">
      <c r="A50" s="28" t="s">
        <v>75</v>
      </c>
      <c r="B50" s="28"/>
      <c r="C50" s="28"/>
      <c r="D50" s="28"/>
      <c r="E50" s="28"/>
      <c r="F50" s="28"/>
    </row>
    <row r="51" spans="1:6" ht="23.25" customHeight="1">
      <c r="A51" s="17" t="s">
        <v>32</v>
      </c>
      <c r="B51" s="17"/>
      <c r="C51" s="18">
        <f>F48</f>
        <v>3246.59</v>
      </c>
      <c r="D51" s="19" t="s">
        <v>33</v>
      </c>
      <c r="E51" s="17"/>
      <c r="F51" s="17"/>
    </row>
    <row r="52" spans="1:6" ht="23.25" customHeight="1">
      <c r="A52" s="29" t="s">
        <v>76</v>
      </c>
      <c r="B52" s="29"/>
      <c r="C52" s="29"/>
      <c r="D52" s="29"/>
      <c r="E52" s="29"/>
      <c r="F52" s="29"/>
    </row>
    <row r="53" spans="1:6" ht="12.75">
      <c r="A53" s="30" t="s">
        <v>19</v>
      </c>
      <c r="B53" s="30"/>
      <c r="C53" s="30"/>
      <c r="D53" s="30"/>
      <c r="E53" s="30"/>
      <c r="F53" s="30"/>
    </row>
    <row r="54" ht="15.75">
      <c r="A54" s="1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3"/>
      <c r="B58" s="19"/>
      <c r="C58" s="19"/>
      <c r="D58" s="19"/>
      <c r="E58" s="14"/>
      <c r="F58" s="19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3" t="s">
        <v>10</v>
      </c>
      <c r="B61" s="19"/>
      <c r="C61" s="19"/>
      <c r="D61" s="19"/>
      <c r="E61" s="14"/>
      <c r="F61" s="19"/>
    </row>
    <row r="62" spans="1:6" ht="20.25">
      <c r="A62" s="28" t="s">
        <v>14</v>
      </c>
      <c r="B62" s="28"/>
      <c r="C62" s="28"/>
      <c r="D62" s="28"/>
      <c r="E62" s="28"/>
      <c r="F62" s="28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3.25" customHeight="1">
      <c r="A64" s="13" t="s">
        <v>46</v>
      </c>
      <c r="B64" s="19"/>
      <c r="C64" s="19"/>
      <c r="D64" s="19"/>
      <c r="E64" s="14"/>
      <c r="F64" s="19"/>
    </row>
    <row r="65" spans="1:6" s="20" customFormat="1" ht="12.75">
      <c r="A65" s="9" t="s">
        <v>48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3" t="s">
        <v>49</v>
      </c>
    </row>
    <row r="68" spans="1:6" s="20" customFormat="1" ht="12.75">
      <c r="A68" s="9" t="s">
        <v>50</v>
      </c>
      <c r="B68" s="9"/>
      <c r="C68" s="9"/>
      <c r="D68" s="9"/>
      <c r="E68" s="9"/>
      <c r="F68" s="9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71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7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50">F39/283.1</f>
        <v>0</v>
      </c>
      <c r="F39" s="22">
        <v>0</v>
      </c>
    </row>
    <row r="40" spans="1:7" ht="120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3.690003532320735</v>
      </c>
      <c r="F40" s="26">
        <v>1044.64</v>
      </c>
      <c r="G40" s="2"/>
    </row>
    <row r="41" spans="1:7" ht="45" customHeight="1">
      <c r="A41" s="11">
        <v>3</v>
      </c>
      <c r="B41" s="15" t="s">
        <v>39</v>
      </c>
      <c r="C41" s="24" t="s">
        <v>54</v>
      </c>
      <c r="D41" s="26" t="s">
        <v>52</v>
      </c>
      <c r="E41" s="26">
        <f t="shared" si="0"/>
        <v>0</v>
      </c>
      <c r="F41" s="21">
        <v>0</v>
      </c>
      <c r="G41" s="2"/>
    </row>
    <row r="42" spans="1:7" ht="68.25" customHeight="1">
      <c r="A42" s="3">
        <v>4</v>
      </c>
      <c r="B42" s="16" t="s">
        <v>55</v>
      </c>
      <c r="C42" s="25" t="s">
        <v>35</v>
      </c>
      <c r="D42" s="26" t="s">
        <v>52</v>
      </c>
      <c r="E42" s="26">
        <f t="shared" si="0"/>
        <v>3.690003532320735</v>
      </c>
      <c r="F42" s="21">
        <v>1044.64</v>
      </c>
      <c r="G42" s="2"/>
    </row>
    <row r="43" spans="1:7" ht="81.75" customHeight="1">
      <c r="A43" s="3">
        <v>5</v>
      </c>
      <c r="B43" s="15" t="s">
        <v>56</v>
      </c>
      <c r="C43" s="25" t="s">
        <v>57</v>
      </c>
      <c r="D43" s="26" t="s">
        <v>52</v>
      </c>
      <c r="E43" s="26">
        <f t="shared" si="0"/>
        <v>3.391027905333804</v>
      </c>
      <c r="F43" s="21">
        <v>960</v>
      </c>
      <c r="G43" s="2"/>
    </row>
    <row r="44" spans="1:7" ht="80.25" customHeight="1">
      <c r="A44" s="11">
        <v>6</v>
      </c>
      <c r="B44" s="16" t="s">
        <v>58</v>
      </c>
      <c r="C44" s="24" t="s">
        <v>40</v>
      </c>
      <c r="D44" s="26" t="s">
        <v>52</v>
      </c>
      <c r="E44" s="26">
        <f t="shared" si="0"/>
        <v>0.33797244789826913</v>
      </c>
      <c r="F44" s="21">
        <v>95.68</v>
      </c>
      <c r="G44" s="2"/>
    </row>
    <row r="45" spans="1:7" ht="98.25" customHeight="1">
      <c r="A45" s="3">
        <v>7</v>
      </c>
      <c r="B45" s="16" t="s">
        <v>59</v>
      </c>
      <c r="C45" s="4" t="s">
        <v>60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63.75" customHeight="1">
      <c r="A46" s="11">
        <v>8</v>
      </c>
      <c r="B46" s="15" t="s">
        <v>61</v>
      </c>
      <c r="C46" s="24" t="s">
        <v>40</v>
      </c>
      <c r="D46" s="26" t="s">
        <v>52</v>
      </c>
      <c r="E46" s="26">
        <f t="shared" si="0"/>
        <v>0</v>
      </c>
      <c r="F46" s="21">
        <v>0</v>
      </c>
      <c r="G46" s="2"/>
    </row>
    <row r="47" spans="1:7" ht="42.75" customHeight="1">
      <c r="A47" s="3">
        <v>9</v>
      </c>
      <c r="B47" s="16" t="s">
        <v>41</v>
      </c>
      <c r="C47" s="24" t="s">
        <v>37</v>
      </c>
      <c r="D47" s="26" t="s">
        <v>52</v>
      </c>
      <c r="E47" s="26">
        <f t="shared" si="0"/>
        <v>0</v>
      </c>
      <c r="F47" s="21">
        <v>0</v>
      </c>
      <c r="G47" s="2"/>
    </row>
    <row r="48" spans="1:7" ht="56.25" customHeight="1">
      <c r="A48" s="3">
        <v>10</v>
      </c>
      <c r="B48" s="16" t="s">
        <v>4</v>
      </c>
      <c r="C48" s="24" t="s">
        <v>37</v>
      </c>
      <c r="D48" s="26" t="s">
        <v>52</v>
      </c>
      <c r="E48" s="26">
        <f t="shared" si="0"/>
        <v>3.750017661603674</v>
      </c>
      <c r="F48" s="21">
        <v>1061.63</v>
      </c>
      <c r="G48" s="2"/>
    </row>
    <row r="49" spans="1:7" ht="43.5" customHeight="1">
      <c r="A49" s="11">
        <v>11</v>
      </c>
      <c r="B49" s="16" t="s">
        <v>62</v>
      </c>
      <c r="C49" s="12" t="s">
        <v>38</v>
      </c>
      <c r="D49" s="26" t="s">
        <v>52</v>
      </c>
      <c r="E49" s="26">
        <f t="shared" si="0"/>
        <v>0</v>
      </c>
      <c r="F49" s="21">
        <v>0</v>
      </c>
      <c r="G49" s="2"/>
    </row>
    <row r="50" spans="1:7" ht="38.25" customHeight="1">
      <c r="A50" s="11">
        <v>12</v>
      </c>
      <c r="B50" s="27" t="s">
        <v>64</v>
      </c>
      <c r="C50" s="24" t="s">
        <v>40</v>
      </c>
      <c r="D50" s="26" t="s">
        <v>52</v>
      </c>
      <c r="E50" s="26">
        <f t="shared" si="0"/>
        <v>0</v>
      </c>
      <c r="F50" s="21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1">
        <f>SUM(F39:F50)</f>
        <v>4206.59</v>
      </c>
      <c r="G51" s="2"/>
      <c r="J51" s="23"/>
    </row>
    <row r="53" spans="1:6" ht="23.25" customHeight="1">
      <c r="A53" s="28" t="s">
        <v>72</v>
      </c>
      <c r="B53" s="28"/>
      <c r="C53" s="28"/>
      <c r="D53" s="28"/>
      <c r="E53" s="28"/>
      <c r="F53" s="28"/>
    </row>
    <row r="54" spans="1:6" ht="23.25" customHeight="1">
      <c r="A54" s="17" t="s">
        <v>32</v>
      </c>
      <c r="B54" s="17"/>
      <c r="C54" s="18">
        <f>F51</f>
        <v>4206.59</v>
      </c>
      <c r="D54" s="19" t="s">
        <v>33</v>
      </c>
      <c r="E54" s="17"/>
      <c r="F54" s="17"/>
    </row>
    <row r="55" spans="1:6" ht="23.25" customHeight="1">
      <c r="A55" s="29" t="s">
        <v>73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3"/>
      <c r="B61" s="19"/>
      <c r="C61" s="19"/>
      <c r="D61" s="19"/>
      <c r="E61" s="14"/>
      <c r="F61" s="19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3" t="s">
        <v>10</v>
      </c>
      <c r="B64" s="19"/>
      <c r="C64" s="19"/>
      <c r="D64" s="19"/>
      <c r="E64" s="14"/>
      <c r="F64" s="19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3" t="s">
        <v>10</v>
      </c>
      <c r="B66" s="19"/>
      <c r="C66" s="19"/>
      <c r="D66" s="19"/>
      <c r="E66" s="14"/>
      <c r="F66" s="19"/>
    </row>
    <row r="67" spans="1:6" ht="23.25" customHeight="1">
      <c r="A67" s="13" t="s">
        <v>46</v>
      </c>
      <c r="B67" s="19"/>
      <c r="C67" s="19"/>
      <c r="D67" s="19"/>
      <c r="E67" s="14"/>
      <c r="F67" s="19"/>
    </row>
    <row r="68" spans="1:6" s="20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49</v>
      </c>
    </row>
    <row r="71" spans="1:6" s="20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68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7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50">F39/283.1</f>
        <v>0.847756976333451</v>
      </c>
      <c r="F39" s="22">
        <v>240</v>
      </c>
    </row>
    <row r="40" spans="1:7" ht="120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3.690003532320735</v>
      </c>
      <c r="F40" s="26">
        <v>1044.64</v>
      </c>
      <c r="G40" s="2"/>
    </row>
    <row r="41" spans="1:7" ht="45" customHeight="1">
      <c r="A41" s="11">
        <v>3</v>
      </c>
      <c r="B41" s="15" t="s">
        <v>39</v>
      </c>
      <c r="C41" s="24" t="s">
        <v>54</v>
      </c>
      <c r="D41" s="26" t="s">
        <v>52</v>
      </c>
      <c r="E41" s="26">
        <f t="shared" si="0"/>
        <v>0</v>
      </c>
      <c r="F41" s="21">
        <v>0</v>
      </c>
      <c r="G41" s="2"/>
    </row>
    <row r="42" spans="1:7" ht="68.25" customHeight="1">
      <c r="A42" s="3">
        <v>4</v>
      </c>
      <c r="B42" s="16" t="s">
        <v>55</v>
      </c>
      <c r="C42" s="25" t="s">
        <v>35</v>
      </c>
      <c r="D42" s="26" t="s">
        <v>52</v>
      </c>
      <c r="E42" s="26">
        <f t="shared" si="0"/>
        <v>3.690003532320735</v>
      </c>
      <c r="F42" s="21">
        <v>1044.64</v>
      </c>
      <c r="G42" s="2"/>
    </row>
    <row r="43" spans="1:7" ht="81.75" customHeight="1">
      <c r="A43" s="3">
        <v>5</v>
      </c>
      <c r="B43" s="15" t="s">
        <v>56</v>
      </c>
      <c r="C43" s="25" t="s">
        <v>57</v>
      </c>
      <c r="D43" s="26" t="s">
        <v>52</v>
      </c>
      <c r="E43" s="26">
        <f t="shared" si="0"/>
        <v>0</v>
      </c>
      <c r="F43" s="21">
        <v>0</v>
      </c>
      <c r="G43" s="2"/>
    </row>
    <row r="44" spans="1:7" ht="80.25" customHeight="1">
      <c r="A44" s="11">
        <v>6</v>
      </c>
      <c r="B44" s="16" t="s">
        <v>58</v>
      </c>
      <c r="C44" s="24" t="s">
        <v>40</v>
      </c>
      <c r="D44" s="26" t="s">
        <v>52</v>
      </c>
      <c r="E44" s="26">
        <f t="shared" si="0"/>
        <v>0.33797244789826913</v>
      </c>
      <c r="F44" s="21">
        <v>95.68</v>
      </c>
      <c r="G44" s="2"/>
    </row>
    <row r="45" spans="1:7" ht="98.25" customHeight="1">
      <c r="A45" s="3">
        <v>7</v>
      </c>
      <c r="B45" s="16" t="s">
        <v>59</v>
      </c>
      <c r="C45" s="4" t="s">
        <v>60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63.75" customHeight="1">
      <c r="A46" s="11">
        <v>8</v>
      </c>
      <c r="B46" s="15" t="s">
        <v>61</v>
      </c>
      <c r="C46" s="24" t="s">
        <v>40</v>
      </c>
      <c r="D46" s="26" t="s">
        <v>52</v>
      </c>
      <c r="E46" s="26">
        <f t="shared" si="0"/>
        <v>3.255245496291063</v>
      </c>
      <c r="F46" s="21">
        <v>921.56</v>
      </c>
      <c r="G46" s="2"/>
    </row>
    <row r="47" spans="1:7" ht="42.75" customHeight="1">
      <c r="A47" s="3">
        <v>9</v>
      </c>
      <c r="B47" s="16" t="s">
        <v>41</v>
      </c>
      <c r="C47" s="24" t="s">
        <v>37</v>
      </c>
      <c r="D47" s="26" t="s">
        <v>52</v>
      </c>
      <c r="E47" s="26">
        <f t="shared" si="0"/>
        <v>0</v>
      </c>
      <c r="F47" s="21">
        <v>0</v>
      </c>
      <c r="G47" s="2"/>
    </row>
    <row r="48" spans="1:7" ht="56.25" customHeight="1">
      <c r="A48" s="3">
        <v>10</v>
      </c>
      <c r="B48" s="16" t="s">
        <v>4</v>
      </c>
      <c r="C48" s="24" t="s">
        <v>37</v>
      </c>
      <c r="D48" s="26" t="s">
        <v>52</v>
      </c>
      <c r="E48" s="26">
        <f t="shared" si="0"/>
        <v>3.750017661603674</v>
      </c>
      <c r="F48" s="21">
        <v>1061.63</v>
      </c>
      <c r="G48" s="2"/>
    </row>
    <row r="49" spans="1:7" ht="43.5" customHeight="1">
      <c r="A49" s="11">
        <v>11</v>
      </c>
      <c r="B49" s="16" t="s">
        <v>62</v>
      </c>
      <c r="C49" s="12" t="s">
        <v>38</v>
      </c>
      <c r="D49" s="26" t="s">
        <v>52</v>
      </c>
      <c r="E49" s="26">
        <f t="shared" si="0"/>
        <v>0</v>
      </c>
      <c r="F49" s="21">
        <v>0</v>
      </c>
      <c r="G49" s="2"/>
    </row>
    <row r="50" spans="1:7" ht="38.25" customHeight="1">
      <c r="A50" s="11">
        <v>12</v>
      </c>
      <c r="B50" s="27" t="s">
        <v>64</v>
      </c>
      <c r="C50" s="24" t="s">
        <v>40</v>
      </c>
      <c r="D50" s="26" t="s">
        <v>52</v>
      </c>
      <c r="E50" s="26">
        <f t="shared" si="0"/>
        <v>0</v>
      </c>
      <c r="F50" s="21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1">
        <f>SUM(F39:F50)</f>
        <v>4408.15</v>
      </c>
      <c r="G51" s="2"/>
      <c r="J51" s="23"/>
    </row>
    <row r="53" spans="1:6" ht="23.25" customHeight="1">
      <c r="A53" s="28" t="s">
        <v>69</v>
      </c>
      <c r="B53" s="28"/>
      <c r="C53" s="28"/>
      <c r="D53" s="28"/>
      <c r="E53" s="28"/>
      <c r="F53" s="28"/>
    </row>
    <row r="54" spans="1:6" ht="23.25" customHeight="1">
      <c r="A54" s="17" t="s">
        <v>32</v>
      </c>
      <c r="B54" s="17"/>
      <c r="C54" s="18">
        <f>F51</f>
        <v>4408.15</v>
      </c>
      <c r="D54" s="19" t="s">
        <v>33</v>
      </c>
      <c r="E54" s="17"/>
      <c r="F54" s="17"/>
    </row>
    <row r="55" spans="1:6" ht="23.25" customHeight="1">
      <c r="A55" s="29" t="s">
        <v>70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3"/>
      <c r="B61" s="19"/>
      <c r="C61" s="19"/>
      <c r="D61" s="19"/>
      <c r="E61" s="14"/>
      <c r="F61" s="19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3" t="s">
        <v>10</v>
      </c>
      <c r="B64" s="19"/>
      <c r="C64" s="19"/>
      <c r="D64" s="19"/>
      <c r="E64" s="14"/>
      <c r="F64" s="19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3" t="s">
        <v>10</v>
      </c>
      <c r="B66" s="19"/>
      <c r="C66" s="19"/>
      <c r="D66" s="19"/>
      <c r="E66" s="14"/>
      <c r="F66" s="19"/>
    </row>
    <row r="67" spans="1:6" ht="23.25" customHeight="1">
      <c r="A67" s="13" t="s">
        <v>46</v>
      </c>
      <c r="B67" s="19"/>
      <c r="C67" s="19"/>
      <c r="D67" s="19"/>
      <c r="E67" s="14"/>
      <c r="F67" s="19"/>
    </row>
    <row r="68" spans="1:6" s="20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49</v>
      </c>
    </row>
    <row r="71" spans="1:6" s="20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25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65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43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7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50">F39/283.1</f>
        <v>2.4500176616036735</v>
      </c>
      <c r="F39" s="22">
        <v>693.6</v>
      </c>
    </row>
    <row r="40" spans="1:7" ht="120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3.690003532320735</v>
      </c>
      <c r="F40" s="26">
        <v>1044.64</v>
      </c>
      <c r="G40" s="2"/>
    </row>
    <row r="41" spans="1:7" ht="45" customHeight="1">
      <c r="A41" s="11">
        <v>3</v>
      </c>
      <c r="B41" s="15" t="s">
        <v>39</v>
      </c>
      <c r="C41" s="24" t="s">
        <v>54</v>
      </c>
      <c r="D41" s="26" t="s">
        <v>52</v>
      </c>
      <c r="E41" s="26">
        <f t="shared" si="0"/>
        <v>0</v>
      </c>
      <c r="F41" s="21">
        <v>0</v>
      </c>
      <c r="G41" s="2"/>
    </row>
    <row r="42" spans="1:7" ht="68.25" customHeight="1">
      <c r="A42" s="3">
        <v>4</v>
      </c>
      <c r="B42" s="16" t="s">
        <v>55</v>
      </c>
      <c r="C42" s="25" t="s">
        <v>35</v>
      </c>
      <c r="D42" s="26" t="s">
        <v>52</v>
      </c>
      <c r="E42" s="26">
        <f t="shared" si="0"/>
        <v>3.690003532320735</v>
      </c>
      <c r="F42" s="21">
        <v>1044.64</v>
      </c>
      <c r="G42" s="2"/>
    </row>
    <row r="43" spans="1:7" ht="81.75" customHeight="1">
      <c r="A43" s="3">
        <v>5</v>
      </c>
      <c r="B43" s="15" t="s">
        <v>56</v>
      </c>
      <c r="C43" s="25" t="s">
        <v>57</v>
      </c>
      <c r="D43" s="26" t="s">
        <v>52</v>
      </c>
      <c r="E43" s="26">
        <f t="shared" si="0"/>
        <v>0</v>
      </c>
      <c r="F43" s="21">
        <v>0</v>
      </c>
      <c r="G43" s="2"/>
    </row>
    <row r="44" spans="1:7" ht="80.25" customHeight="1">
      <c r="A44" s="11">
        <v>6</v>
      </c>
      <c r="B44" s="16" t="s">
        <v>58</v>
      </c>
      <c r="C44" s="24" t="s">
        <v>40</v>
      </c>
      <c r="D44" s="26" t="s">
        <v>52</v>
      </c>
      <c r="E44" s="26">
        <f t="shared" si="0"/>
        <v>0.33797244789826913</v>
      </c>
      <c r="F44" s="21">
        <v>95.68</v>
      </c>
      <c r="G44" s="2"/>
    </row>
    <row r="45" spans="1:7" ht="98.25" customHeight="1">
      <c r="A45" s="3">
        <v>7</v>
      </c>
      <c r="B45" s="16" t="s">
        <v>59</v>
      </c>
      <c r="C45" s="4" t="s">
        <v>60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63.75" customHeight="1">
      <c r="A46" s="11">
        <v>8</v>
      </c>
      <c r="B46" s="15" t="s">
        <v>61</v>
      </c>
      <c r="C46" s="24" t="s">
        <v>40</v>
      </c>
      <c r="D46" s="26" t="s">
        <v>52</v>
      </c>
      <c r="E46" s="26">
        <f t="shared" si="0"/>
        <v>0</v>
      </c>
      <c r="F46" s="21">
        <v>0</v>
      </c>
      <c r="G46" s="2"/>
    </row>
    <row r="47" spans="1:7" ht="42.75" customHeight="1">
      <c r="A47" s="3">
        <v>9</v>
      </c>
      <c r="B47" s="16" t="s">
        <v>41</v>
      </c>
      <c r="C47" s="24" t="s">
        <v>37</v>
      </c>
      <c r="D47" s="26" t="s">
        <v>52</v>
      </c>
      <c r="E47" s="26">
        <f t="shared" si="0"/>
        <v>0</v>
      </c>
      <c r="F47" s="21">
        <v>0</v>
      </c>
      <c r="G47" s="2"/>
    </row>
    <row r="48" spans="1:7" ht="56.25" customHeight="1">
      <c r="A48" s="3">
        <v>10</v>
      </c>
      <c r="B48" s="16" t="s">
        <v>4</v>
      </c>
      <c r="C48" s="24" t="s">
        <v>37</v>
      </c>
      <c r="D48" s="26" t="s">
        <v>52</v>
      </c>
      <c r="E48" s="26">
        <f t="shared" si="0"/>
        <v>3.750017661603674</v>
      </c>
      <c r="F48" s="21">
        <v>1061.63</v>
      </c>
      <c r="G48" s="2"/>
    </row>
    <row r="49" spans="1:7" ht="43.5" customHeight="1">
      <c r="A49" s="11">
        <v>11</v>
      </c>
      <c r="B49" s="16" t="s">
        <v>62</v>
      </c>
      <c r="C49" s="12" t="s">
        <v>38</v>
      </c>
      <c r="D49" s="26" t="s">
        <v>52</v>
      </c>
      <c r="E49" s="26">
        <f t="shared" si="0"/>
        <v>0</v>
      </c>
      <c r="F49" s="21">
        <v>0</v>
      </c>
      <c r="G49" s="2"/>
    </row>
    <row r="50" spans="1:7" ht="38.25" customHeight="1">
      <c r="A50" s="11">
        <v>12</v>
      </c>
      <c r="B50" s="27" t="s">
        <v>64</v>
      </c>
      <c r="C50" s="24" t="s">
        <v>40</v>
      </c>
      <c r="D50" s="26" t="s">
        <v>52</v>
      </c>
      <c r="E50" s="26">
        <f t="shared" si="0"/>
        <v>0</v>
      </c>
      <c r="F50" s="21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1">
        <f>SUM(F39:F50)</f>
        <v>3940.19</v>
      </c>
      <c r="G51" s="2"/>
      <c r="J51" s="23"/>
    </row>
    <row r="53" spans="1:6" ht="23.25" customHeight="1">
      <c r="A53" s="28" t="s">
        <v>66</v>
      </c>
      <c r="B53" s="28"/>
      <c r="C53" s="28"/>
      <c r="D53" s="28"/>
      <c r="E53" s="28"/>
      <c r="F53" s="28"/>
    </row>
    <row r="54" spans="1:6" ht="23.25" customHeight="1">
      <c r="A54" s="17" t="s">
        <v>32</v>
      </c>
      <c r="B54" s="17"/>
      <c r="C54" s="18">
        <f>F51</f>
        <v>3940.19</v>
      </c>
      <c r="D54" s="19" t="s">
        <v>33</v>
      </c>
      <c r="E54" s="17"/>
      <c r="F54" s="17"/>
    </row>
    <row r="55" spans="1:6" ht="23.25" customHeight="1">
      <c r="A55" s="29" t="s">
        <v>67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3"/>
      <c r="B61" s="19"/>
      <c r="C61" s="19"/>
      <c r="D61" s="19"/>
      <c r="E61" s="14"/>
      <c r="F61" s="19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3" t="s">
        <v>10</v>
      </c>
      <c r="B64" s="19"/>
      <c r="C64" s="19"/>
      <c r="D64" s="19"/>
      <c r="E64" s="14"/>
      <c r="F64" s="19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3" t="s">
        <v>10</v>
      </c>
      <c r="B66" s="19"/>
      <c r="C66" s="19"/>
      <c r="D66" s="19"/>
      <c r="E66" s="14"/>
      <c r="F66" s="19"/>
    </row>
    <row r="67" spans="1:6" ht="23.25" customHeight="1">
      <c r="A67" s="13" t="s">
        <v>46</v>
      </c>
      <c r="B67" s="19"/>
      <c r="C67" s="19"/>
      <c r="D67" s="19"/>
      <c r="E67" s="14"/>
      <c r="F67" s="19"/>
    </row>
    <row r="68" spans="1:6" s="20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49</v>
      </c>
    </row>
    <row r="71" spans="1:6" s="20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2021-09-23T04:28:59Z</cp:lastPrinted>
  <dcterms:created xsi:type="dcterms:W3CDTF">1996-10-08T23:32:33Z</dcterms:created>
  <dcterms:modified xsi:type="dcterms:W3CDTF">2022-06-06T08:50:36Z</dcterms:modified>
  <cp:category/>
  <cp:version/>
  <cp:contentType/>
  <cp:contentStatus/>
</cp:coreProperties>
</file>